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1840" windowHeight="1003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G15" i="1" l="1"/>
  <c r="K15" i="1" s="1"/>
  <c r="G14" i="1"/>
  <c r="K14" i="1" s="1"/>
  <c r="B19" i="1" l="1"/>
  <c r="I19" i="1" s="1"/>
</calcChain>
</file>

<file path=xl/sharedStrings.xml><?xml version="1.0" encoding="utf-8"?>
<sst xmlns="http://schemas.openxmlformats.org/spreadsheetml/2006/main" count="53" uniqueCount="51">
  <si>
    <t>Organizace:</t>
  </si>
  <si>
    <t>Číslo prac. cesty:</t>
  </si>
  <si>
    <t>Normální pracovní doba: 10 hodin</t>
  </si>
  <si>
    <t>Místo jednání</t>
  </si>
  <si>
    <t>Účel cesty</t>
  </si>
  <si>
    <r>
      <t xml:space="preserve">Počátek cesty                                                                  </t>
    </r>
    <r>
      <rPr>
        <sz val="10"/>
        <color theme="1"/>
        <rFont val="Calibri"/>
        <family val="2"/>
        <charset val="238"/>
        <scheme val="minor"/>
      </rPr>
      <t>(místo, datum, hodina)</t>
    </r>
  </si>
  <si>
    <r>
      <t xml:space="preserve">Konec cesty                                                                 </t>
    </r>
    <r>
      <rPr>
        <sz val="10"/>
        <color theme="1"/>
        <rFont val="Calibri"/>
        <family val="2"/>
        <charset val="238"/>
        <scheme val="minor"/>
      </rPr>
      <t>(místo, datum)</t>
    </r>
  </si>
  <si>
    <t>VYÚČTOVÁNÍ PRACOVNÍ CESTY</t>
  </si>
  <si>
    <t>Datum</t>
  </si>
  <si>
    <t>Odjezd - příjezd</t>
  </si>
  <si>
    <t>v hodin</t>
  </si>
  <si>
    <t>Vzdálenost v km</t>
  </si>
  <si>
    <t>Stravné</t>
  </si>
  <si>
    <t>Ubytování</t>
  </si>
  <si>
    <t>Nutné vedlejší výdaje</t>
  </si>
  <si>
    <t>Celkem</t>
  </si>
  <si>
    <t>Upraveno</t>
  </si>
  <si>
    <t>Záloha</t>
  </si>
  <si>
    <t>Přeplatek - doplatek</t>
  </si>
  <si>
    <t>Určený dopravní prostředek (u vlastního vozidla typ a RZ):</t>
  </si>
  <si>
    <t>Spolucestující:</t>
  </si>
  <si>
    <t>Příjmení, jméno, titul:</t>
  </si>
  <si>
    <t>Bydliště:</t>
  </si>
  <si>
    <t>Datum narození:</t>
  </si>
  <si>
    <t xml:space="preserve">Podrobnosti viz zákon o cestovních náhradách č. 119/92 Sb. Prohlašuji, že jsem všechny údaje uvedl úplně a správně.
</t>
  </si>
  <si>
    <t>Datum a podpis pokladníka, který cestu schválil a vyúčtování proplatí</t>
  </si>
  <si>
    <t>Vlastnoruční podpis pracovníka, který předkládá vyúčtování</t>
  </si>
  <si>
    <t>Použitý dopravní prostředek: AUV = vlastní auto, R = rychlík, O = osobní vlak, A = autobus, P = pěšky, L = letadlo</t>
  </si>
  <si>
    <r>
      <rPr>
        <sz val="8"/>
        <color theme="1"/>
        <rFont val="Calibri"/>
        <family val="2"/>
        <charset val="238"/>
        <scheme val="minor"/>
      </rPr>
      <t>Použitý dopravní prostředek -</t>
    </r>
    <r>
      <rPr>
        <sz val="9"/>
        <color theme="1"/>
        <rFont val="Calibri"/>
        <family val="2"/>
        <charset val="238"/>
        <scheme val="minor"/>
      </rPr>
      <t xml:space="preserve"> </t>
    </r>
    <r>
      <rPr>
        <sz val="8"/>
        <color theme="1"/>
        <rFont val="Calibri"/>
        <family val="2"/>
        <charset val="238"/>
        <scheme val="minor"/>
      </rPr>
      <t>zkratka - viz dole</t>
    </r>
  </si>
  <si>
    <t>Vyplňujte pouze obarvená pole</t>
  </si>
  <si>
    <t>Sazba v Kč    za km</t>
  </si>
  <si>
    <t>Jízdné              v Kč</t>
  </si>
  <si>
    <t>Stravování bylo poskytnuto bezplatně.</t>
  </si>
  <si>
    <t>Ubytování bylo poskytnuto bezplatně.</t>
  </si>
  <si>
    <t>Obediencová 1, 11000, Praha 1</t>
  </si>
  <si>
    <t>Praha, 14. 1. 2011, 8.00 hodin</t>
  </si>
  <si>
    <t>Kladno</t>
  </si>
  <si>
    <t>Praha, 14. 1. 2011</t>
  </si>
  <si>
    <t>Nováková Petra - steward</t>
  </si>
  <si>
    <t>Rozhodčí - závody obedience</t>
  </si>
  <si>
    <t>Škoda Octavia, 5A70852</t>
  </si>
  <si>
    <t>Praha - Kladno</t>
  </si>
  <si>
    <t>Kladno - Praha</t>
  </si>
  <si>
    <t>8.00</t>
  </si>
  <si>
    <t>18.30</t>
  </si>
  <si>
    <t>AUV</t>
  </si>
  <si>
    <t xml:space="preserve">CESTOVNÍ PŘÍKAZ                                   </t>
  </si>
  <si>
    <t>Klub OBEDIENCE CZ, z.s.</t>
  </si>
  <si>
    <t>Varnsdorfská 339/1</t>
  </si>
  <si>
    <t>190 00 Praha 9 - Střížkov</t>
  </si>
  <si>
    <t>Dřevák, Petr, 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</si>
</sst>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05]d\.\ mmmm\ yyyy;@"/>
    <numFmt numFmtId="165" formatCode="dd/mm/yy;@"/>
    <numFmt numFmtId="166" formatCode="h:mm;@"/>
    <numFmt numFmtId="167" formatCode="0;[Red]0"/>
    <numFmt numFmtId="168" formatCode="#,##0\ &quot;Kč&quot;;[Red]#,##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7.5"/>
      <name val="Arial Narrow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sz val="7.5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Fill="1" applyBorder="1" applyAlignment="1" applyProtection="1">
      <alignment vertical="center"/>
    </xf>
    <xf numFmtId="14" fontId="0" fillId="0" borderId="0" xfId="0" applyNumberForma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20" xfId="0" applyFont="1" applyBorder="1" applyAlignment="1"/>
    <xf numFmtId="0" fontId="1" fillId="0" borderId="22" xfId="0" applyFont="1" applyBorder="1" applyAlignment="1"/>
    <xf numFmtId="168" fontId="1" fillId="0" borderId="21" xfId="0" applyNumberFormat="1" applyFont="1" applyBorder="1" applyAlignment="1"/>
    <xf numFmtId="165" fontId="0" fillId="2" borderId="7" xfId="0" applyNumberFormat="1" applyFill="1" applyBorder="1" applyAlignment="1">
      <alignment vertical="center"/>
    </xf>
    <xf numFmtId="49" fontId="0" fillId="2" borderId="8" xfId="0" applyNumberFormat="1" applyFill="1" applyBorder="1" applyAlignment="1">
      <alignment vertical="center"/>
    </xf>
    <xf numFmtId="165" fontId="0" fillId="2" borderId="2" xfId="0" applyNumberFormat="1" applyFill="1" applyBorder="1" applyAlignment="1">
      <alignment vertical="center"/>
    </xf>
    <xf numFmtId="49" fontId="0" fillId="2" borderId="1" xfId="0" applyNumberFormat="1" applyFill="1" applyBorder="1" applyAlignment="1">
      <alignment vertical="center"/>
    </xf>
    <xf numFmtId="165" fontId="0" fillId="2" borderId="15" xfId="0" applyNumberFormat="1" applyFill="1" applyBorder="1" applyAlignment="1">
      <alignment vertical="center"/>
    </xf>
    <xf numFmtId="49" fontId="0" fillId="2" borderId="14" xfId="0" applyNumberFormat="1" applyFill="1" applyBorder="1" applyAlignment="1">
      <alignment vertical="center"/>
    </xf>
    <xf numFmtId="166" fontId="0" fillId="2" borderId="8" xfId="0" applyNumberForma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/>
    </xf>
    <xf numFmtId="167" fontId="0" fillId="2" borderId="8" xfId="0" applyNumberFormat="1" applyFill="1" applyBorder="1" applyAlignment="1">
      <alignment horizontal="center" vertical="center"/>
    </xf>
    <xf numFmtId="166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167" fontId="0" fillId="2" borderId="1" xfId="0" applyNumberFormat="1" applyFill="1" applyBorder="1" applyAlignment="1">
      <alignment horizontal="center" vertical="center"/>
    </xf>
    <xf numFmtId="166" fontId="0" fillId="2" borderId="14" xfId="0" applyNumberFormat="1" applyFill="1" applyBorder="1" applyAlignment="1">
      <alignment horizontal="center" vertical="center"/>
    </xf>
    <xf numFmtId="49" fontId="0" fillId="2" borderId="14" xfId="0" applyNumberFormat="1" applyFill="1" applyBorder="1" applyAlignment="1">
      <alignment horizontal="center" vertical="center"/>
    </xf>
    <xf numFmtId="167" fontId="0" fillId="2" borderId="14" xfId="0" applyNumberFormat="1" applyFill="1" applyBorder="1" applyAlignment="1">
      <alignment horizontal="center" vertical="center"/>
    </xf>
    <xf numFmtId="167" fontId="0" fillId="3" borderId="9" xfId="0" applyNumberFormat="1" applyFill="1" applyBorder="1" applyAlignment="1">
      <alignment horizontal="center" vertical="center"/>
    </xf>
    <xf numFmtId="167" fontId="0" fillId="3" borderId="3" xfId="0" applyNumberFormat="1" applyFill="1" applyBorder="1" applyAlignment="1">
      <alignment horizontal="center" vertical="center"/>
    </xf>
    <xf numFmtId="167" fontId="0" fillId="3" borderId="16" xfId="0" applyNumberForma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49" fontId="0" fillId="2" borderId="5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11" fillId="2" borderId="25" xfId="0" applyNumberFormat="1" applyFont="1" applyFill="1" applyBorder="1" applyAlignment="1">
      <alignment horizontal="center" vertical="center"/>
    </xf>
    <xf numFmtId="49" fontId="11" fillId="2" borderId="26" xfId="0" applyNumberFormat="1" applyFont="1" applyFill="1" applyBorder="1" applyAlignment="1">
      <alignment horizontal="center" vertical="center"/>
    </xf>
    <xf numFmtId="49" fontId="11" fillId="2" borderId="27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164" fontId="5" fillId="2" borderId="11" xfId="0" applyNumberFormat="1" applyFont="1" applyFill="1" applyBorder="1" applyAlignment="1">
      <alignment horizontal="center" vertical="center"/>
    </xf>
    <xf numFmtId="164" fontId="5" fillId="2" borderId="12" xfId="0" applyNumberFormat="1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49" fontId="0" fillId="2" borderId="11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49" fontId="0" fillId="2" borderId="15" xfId="0" applyNumberFormat="1" applyFill="1" applyBorder="1" applyAlignment="1">
      <alignment horizontal="center" vertical="center"/>
    </xf>
    <xf numFmtId="49" fontId="0" fillId="2" borderId="14" xfId="0" applyNumberFormat="1" applyFill="1" applyBorder="1" applyAlignment="1">
      <alignment horizontal="center" vertical="center"/>
    </xf>
    <xf numFmtId="49" fontId="0" fillId="2" borderId="16" xfId="0" applyNumberForma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 vertical="top"/>
    </xf>
    <xf numFmtId="168" fontId="1" fillId="0" borderId="21" xfId="0" applyNumberFormat="1" applyFont="1" applyBorder="1" applyAlignment="1">
      <alignment horizontal="right"/>
    </xf>
    <xf numFmtId="168" fontId="1" fillId="0" borderId="23" xfId="0" applyNumberFormat="1" applyFont="1" applyBorder="1" applyAlignment="1">
      <alignment horizontal="right"/>
    </xf>
    <xf numFmtId="168" fontId="1" fillId="0" borderId="24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49" fontId="11" fillId="2" borderId="1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4" fillId="0" borderId="17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0" borderId="0" xfId="0" applyFont="1" applyFill="1" applyBorder="1" applyAlignment="1" applyProtection="1">
      <alignment horizontal="center" vertical="center"/>
    </xf>
    <xf numFmtId="14" fontId="8" fillId="2" borderId="13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0" fillId="0" borderId="13" xfId="0" applyFill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topLeftCell="A10" workbookViewId="0">
      <selection activeCell="F8" sqref="F8:I8"/>
    </sheetView>
  </sheetViews>
  <sheetFormatPr defaultRowHeight="15" x14ac:dyDescent="0.25"/>
  <cols>
    <col min="1" max="1" width="9.140625" customWidth="1"/>
    <col min="2" max="2" width="29.85546875" customWidth="1"/>
    <col min="3" max="3" width="8" customWidth="1"/>
    <col min="4" max="4" width="12" customWidth="1"/>
    <col min="5" max="5" width="10.140625" customWidth="1"/>
    <col min="8" max="8" width="9.42578125" customWidth="1"/>
    <col min="9" max="9" width="9.5703125" customWidth="1"/>
  </cols>
  <sheetData>
    <row r="1" spans="1:12" x14ac:dyDescent="0.25">
      <c r="A1" s="55" t="s">
        <v>0</v>
      </c>
      <c r="B1" s="55"/>
      <c r="C1" s="62" t="s">
        <v>46</v>
      </c>
      <c r="D1" s="62"/>
      <c r="E1" s="62"/>
      <c r="F1" s="62"/>
      <c r="G1" s="62"/>
      <c r="H1" s="62"/>
      <c r="I1" s="56" t="s">
        <v>1</v>
      </c>
      <c r="J1" s="56"/>
      <c r="K1" s="61"/>
      <c r="L1" s="61"/>
    </row>
    <row r="2" spans="1:12" x14ac:dyDescent="0.25">
      <c r="A2" s="56" t="s">
        <v>47</v>
      </c>
      <c r="B2" s="56"/>
      <c r="C2" s="62"/>
      <c r="D2" s="62"/>
      <c r="E2" s="62"/>
      <c r="F2" s="62"/>
      <c r="G2" s="62"/>
      <c r="H2" s="62"/>
      <c r="I2" s="56" t="s">
        <v>2</v>
      </c>
      <c r="J2" s="56"/>
      <c r="K2" s="56"/>
      <c r="L2" s="56"/>
    </row>
    <row r="3" spans="1:12" x14ac:dyDescent="0.25">
      <c r="A3" s="56" t="s">
        <v>48</v>
      </c>
      <c r="B3" s="56"/>
      <c r="C3" s="62"/>
      <c r="D3" s="62"/>
      <c r="E3" s="62"/>
      <c r="F3" s="62"/>
      <c r="G3" s="62"/>
      <c r="H3" s="62"/>
      <c r="I3" s="61" t="s">
        <v>29</v>
      </c>
      <c r="J3" s="61"/>
      <c r="K3" s="61"/>
      <c r="L3" s="61"/>
    </row>
    <row r="4" spans="1:12" ht="19.5" customHeight="1" thickBot="1" x14ac:dyDescent="0.3">
      <c r="A4" s="57" t="s">
        <v>49</v>
      </c>
      <c r="B4" s="57"/>
      <c r="C4" s="63"/>
      <c r="D4" s="63"/>
      <c r="E4" s="63"/>
      <c r="F4" s="63"/>
      <c r="G4" s="63"/>
      <c r="H4" s="63"/>
      <c r="I4" s="61"/>
      <c r="J4" s="61"/>
      <c r="K4" s="61"/>
      <c r="L4" s="61"/>
    </row>
    <row r="5" spans="1:12" ht="24.75" customHeight="1" x14ac:dyDescent="0.25">
      <c r="A5" s="47" t="s">
        <v>21</v>
      </c>
      <c r="B5" s="42"/>
      <c r="C5" s="64" t="s">
        <v>50</v>
      </c>
      <c r="D5" s="64"/>
      <c r="E5" s="64"/>
      <c r="F5" s="64"/>
      <c r="G5" s="64"/>
      <c r="H5" s="64"/>
      <c r="I5" s="42" t="s">
        <v>23</v>
      </c>
      <c r="J5" s="42"/>
      <c r="K5" s="43">
        <v>27743</v>
      </c>
      <c r="L5" s="44"/>
    </row>
    <row r="6" spans="1:12" ht="27.75" customHeight="1" thickBot="1" x14ac:dyDescent="0.3">
      <c r="A6" s="29" t="s">
        <v>22</v>
      </c>
      <c r="B6" s="30"/>
      <c r="C6" s="39" t="s">
        <v>34</v>
      </c>
      <c r="D6" s="40"/>
      <c r="E6" s="40"/>
      <c r="F6" s="40"/>
      <c r="G6" s="40"/>
      <c r="H6" s="41"/>
      <c r="I6" s="30"/>
      <c r="J6" s="30"/>
      <c r="K6" s="45"/>
      <c r="L6" s="46"/>
    </row>
    <row r="7" spans="1:12" ht="32.25" customHeight="1" x14ac:dyDescent="0.25">
      <c r="A7" s="35" t="s">
        <v>5</v>
      </c>
      <c r="B7" s="36"/>
      <c r="C7" s="36" t="s">
        <v>3</v>
      </c>
      <c r="D7" s="36"/>
      <c r="E7" s="36"/>
      <c r="F7" s="51" t="s">
        <v>4</v>
      </c>
      <c r="G7" s="51"/>
      <c r="H7" s="51"/>
      <c r="I7" s="51"/>
      <c r="J7" s="36" t="s">
        <v>6</v>
      </c>
      <c r="K7" s="36"/>
      <c r="L7" s="50"/>
    </row>
    <row r="8" spans="1:12" ht="31.5" customHeight="1" thickBot="1" x14ac:dyDescent="0.3">
      <c r="A8" s="52" t="s">
        <v>35</v>
      </c>
      <c r="B8" s="53"/>
      <c r="C8" s="53" t="s">
        <v>36</v>
      </c>
      <c r="D8" s="53"/>
      <c r="E8" s="53"/>
      <c r="F8" s="53" t="s">
        <v>39</v>
      </c>
      <c r="G8" s="53"/>
      <c r="H8" s="53"/>
      <c r="I8" s="53"/>
      <c r="J8" s="53" t="s">
        <v>37</v>
      </c>
      <c r="K8" s="53"/>
      <c r="L8" s="54"/>
    </row>
    <row r="9" spans="1:12" ht="21" customHeight="1" x14ac:dyDescent="0.25">
      <c r="A9" s="47" t="s">
        <v>20</v>
      </c>
      <c r="B9" s="42"/>
      <c r="C9" s="48" t="s">
        <v>38</v>
      </c>
      <c r="D9" s="48"/>
      <c r="E9" s="48"/>
      <c r="F9" s="48"/>
      <c r="G9" s="48"/>
      <c r="H9" s="48"/>
      <c r="I9" s="48"/>
      <c r="J9" s="48"/>
      <c r="K9" s="48"/>
      <c r="L9" s="49"/>
    </row>
    <row r="10" spans="1:12" ht="21.75" customHeight="1" thickBot="1" x14ac:dyDescent="0.3">
      <c r="A10" s="29" t="s">
        <v>19</v>
      </c>
      <c r="B10" s="30"/>
      <c r="C10" s="30"/>
      <c r="D10" s="30"/>
      <c r="E10" s="31" t="s">
        <v>40</v>
      </c>
      <c r="F10" s="31"/>
      <c r="G10" s="31"/>
      <c r="H10" s="31"/>
      <c r="I10" s="31"/>
      <c r="J10" s="31"/>
      <c r="K10" s="31"/>
      <c r="L10" s="32"/>
    </row>
    <row r="11" spans="1:12" ht="15.75" x14ac:dyDescent="0.25">
      <c r="A11" s="67" t="s">
        <v>7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9"/>
    </row>
    <row r="12" spans="1:12" ht="25.5" customHeight="1" x14ac:dyDescent="0.25">
      <c r="A12" s="37" t="s">
        <v>8</v>
      </c>
      <c r="B12" s="33" t="s">
        <v>9</v>
      </c>
      <c r="C12" s="65" t="s">
        <v>10</v>
      </c>
      <c r="D12" s="70" t="s">
        <v>28</v>
      </c>
      <c r="E12" s="33" t="s">
        <v>11</v>
      </c>
      <c r="F12" s="33" t="s">
        <v>30</v>
      </c>
      <c r="G12" s="33" t="s">
        <v>31</v>
      </c>
      <c r="H12" s="33" t="s">
        <v>12</v>
      </c>
      <c r="I12" s="33" t="s">
        <v>13</v>
      </c>
      <c r="J12" s="33" t="s">
        <v>14</v>
      </c>
      <c r="K12" s="33" t="s">
        <v>15</v>
      </c>
      <c r="L12" s="27" t="s">
        <v>16</v>
      </c>
    </row>
    <row r="13" spans="1:12" ht="22.5" customHeight="1" thickBot="1" x14ac:dyDescent="0.3">
      <c r="A13" s="38"/>
      <c r="B13" s="34"/>
      <c r="C13" s="66"/>
      <c r="D13" s="71"/>
      <c r="E13" s="34"/>
      <c r="F13" s="34"/>
      <c r="G13" s="34"/>
      <c r="H13" s="34"/>
      <c r="I13" s="34"/>
      <c r="J13" s="34"/>
      <c r="K13" s="34"/>
      <c r="L13" s="28"/>
    </row>
    <row r="14" spans="1:12" ht="26.45" customHeight="1" x14ac:dyDescent="0.25">
      <c r="A14" s="9">
        <v>40557</v>
      </c>
      <c r="B14" s="10" t="s">
        <v>41</v>
      </c>
      <c r="C14" s="15" t="s">
        <v>43</v>
      </c>
      <c r="D14" s="16" t="s">
        <v>45</v>
      </c>
      <c r="E14" s="17">
        <v>32</v>
      </c>
      <c r="F14" s="17">
        <v>4</v>
      </c>
      <c r="G14" s="17">
        <f>SUM(E14*F14)</f>
        <v>128</v>
      </c>
      <c r="H14" s="17">
        <v>0</v>
      </c>
      <c r="I14" s="17">
        <v>0</v>
      </c>
      <c r="J14" s="17">
        <v>0</v>
      </c>
      <c r="K14" s="17">
        <f>SUM(G14:J14)</f>
        <v>128</v>
      </c>
      <c r="L14" s="24">
        <v>0</v>
      </c>
    </row>
    <row r="15" spans="1:12" ht="26.45" customHeight="1" x14ac:dyDescent="0.25">
      <c r="A15" s="11">
        <v>40557</v>
      </c>
      <c r="B15" s="12" t="s">
        <v>42</v>
      </c>
      <c r="C15" s="18" t="s">
        <v>44</v>
      </c>
      <c r="D15" s="19" t="s">
        <v>45</v>
      </c>
      <c r="E15" s="20">
        <v>32</v>
      </c>
      <c r="F15" s="20">
        <v>4</v>
      </c>
      <c r="G15" s="17">
        <f t="shared" ref="G15" si="0">SUM(E15*F15)</f>
        <v>128</v>
      </c>
      <c r="H15" s="20">
        <v>0</v>
      </c>
      <c r="I15" s="20">
        <v>0</v>
      </c>
      <c r="J15" s="20">
        <v>0</v>
      </c>
      <c r="K15" s="17">
        <f t="shared" ref="K15" si="1">SUM(G15:J15)</f>
        <v>128</v>
      </c>
      <c r="L15" s="25">
        <v>0</v>
      </c>
    </row>
    <row r="16" spans="1:12" ht="26.45" customHeight="1" x14ac:dyDescent="0.25">
      <c r="A16" s="11"/>
      <c r="B16" s="12"/>
      <c r="C16" s="18"/>
      <c r="D16" s="19"/>
      <c r="E16" s="20"/>
      <c r="F16" s="20"/>
      <c r="G16" s="17"/>
      <c r="H16" s="20"/>
      <c r="I16" s="20"/>
      <c r="J16" s="20"/>
      <c r="K16" s="17"/>
      <c r="L16" s="25"/>
    </row>
    <row r="17" spans="1:17" ht="26.45" customHeight="1" x14ac:dyDescent="0.25">
      <c r="A17" s="11"/>
      <c r="B17" s="12"/>
      <c r="C17" s="18"/>
      <c r="D17" s="19"/>
      <c r="E17" s="20"/>
      <c r="F17" s="20"/>
      <c r="G17" s="17"/>
      <c r="H17" s="20"/>
      <c r="I17" s="20"/>
      <c r="J17" s="20"/>
      <c r="K17" s="17"/>
      <c r="L17" s="25"/>
    </row>
    <row r="18" spans="1:17" ht="26.45" customHeight="1" thickBot="1" x14ac:dyDescent="0.3">
      <c r="A18" s="13"/>
      <c r="B18" s="14"/>
      <c r="C18" s="21"/>
      <c r="D18" s="22"/>
      <c r="E18" s="23"/>
      <c r="F18" s="23"/>
      <c r="G18" s="17"/>
      <c r="H18" s="23"/>
      <c r="I18" s="23"/>
      <c r="J18" s="23"/>
      <c r="K18" s="17"/>
      <c r="L18" s="26"/>
    </row>
    <row r="19" spans="1:17" ht="15.75" thickBot="1" x14ac:dyDescent="0.3">
      <c r="A19" s="5" t="s">
        <v>15</v>
      </c>
      <c r="B19" s="8">
        <f>SUM(K14-L14)+(K15-L15)+(K16-L16)+(K17-L17)+(K18-L18)</f>
        <v>256</v>
      </c>
      <c r="C19" s="5" t="s">
        <v>17</v>
      </c>
      <c r="D19" s="58">
        <v>0</v>
      </c>
      <c r="E19" s="59"/>
      <c r="F19" s="60"/>
      <c r="G19" s="7" t="s">
        <v>18</v>
      </c>
      <c r="H19" s="6"/>
      <c r="I19" s="58">
        <f>SUM(B19-H19)</f>
        <v>256</v>
      </c>
      <c r="J19" s="59"/>
      <c r="K19" s="59"/>
      <c r="L19" s="60"/>
    </row>
    <row r="20" spans="1:17" ht="8.25" customHeight="1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7" ht="27" customHeight="1" x14ac:dyDescent="0.25">
      <c r="A21" s="56" t="s">
        <v>32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</row>
    <row r="22" spans="1:17" x14ac:dyDescent="0.25">
      <c r="A22" s="56" t="s">
        <v>33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</row>
    <row r="23" spans="1:17" ht="6" customHeight="1" x14ac:dyDescent="0.2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</row>
    <row r="24" spans="1:17" x14ac:dyDescent="0.25">
      <c r="A24" s="56" t="s">
        <v>24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</row>
    <row r="25" spans="1:17" ht="6.75" customHeight="1" x14ac:dyDescent="0.25"/>
    <row r="26" spans="1:17" ht="36.75" customHeight="1" x14ac:dyDescent="0.25">
      <c r="A26" s="74"/>
      <c r="B26" s="74"/>
      <c r="C26" s="1"/>
      <c r="I26" s="76"/>
      <c r="J26" s="76"/>
      <c r="K26" s="76"/>
      <c r="L26" s="76"/>
      <c r="M26" s="2"/>
      <c r="N26" s="1"/>
      <c r="O26" s="1"/>
      <c r="P26" s="1"/>
      <c r="Q26" s="1"/>
    </row>
    <row r="27" spans="1:17" x14ac:dyDescent="0.25">
      <c r="A27" s="73" t="s">
        <v>26</v>
      </c>
      <c r="B27" s="73"/>
      <c r="C27" s="3"/>
      <c r="I27" s="75" t="s">
        <v>25</v>
      </c>
      <c r="J27" s="75"/>
      <c r="K27" s="75"/>
      <c r="L27" s="75"/>
      <c r="M27" s="3"/>
      <c r="N27" s="3"/>
      <c r="O27" s="3"/>
      <c r="P27" s="3"/>
      <c r="Q27" s="3"/>
    </row>
    <row r="28" spans="1:17" x14ac:dyDescent="0.25">
      <c r="A28" s="72" t="s">
        <v>27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</row>
  </sheetData>
  <mergeCells count="51">
    <mergeCell ref="A28:L28"/>
    <mergeCell ref="A21:L21"/>
    <mergeCell ref="A22:L22"/>
    <mergeCell ref="A23:L23"/>
    <mergeCell ref="A24:L24"/>
    <mergeCell ref="A27:B27"/>
    <mergeCell ref="A26:B26"/>
    <mergeCell ref="I27:L27"/>
    <mergeCell ref="I26:L26"/>
    <mergeCell ref="D19:F19"/>
    <mergeCell ref="I19:L19"/>
    <mergeCell ref="I2:L2"/>
    <mergeCell ref="I1:J1"/>
    <mergeCell ref="K1:L1"/>
    <mergeCell ref="I3:L4"/>
    <mergeCell ref="C1:H4"/>
    <mergeCell ref="C5:H5"/>
    <mergeCell ref="C12:C13"/>
    <mergeCell ref="A11:L11"/>
    <mergeCell ref="D12:D13"/>
    <mergeCell ref="E12:E13"/>
    <mergeCell ref="F12:F13"/>
    <mergeCell ref="G12:G13"/>
    <mergeCell ref="H12:H13"/>
    <mergeCell ref="I12:I13"/>
    <mergeCell ref="A1:B1"/>
    <mergeCell ref="A2:B2"/>
    <mergeCell ref="A3:B3"/>
    <mergeCell ref="A4:B4"/>
    <mergeCell ref="A5:B5"/>
    <mergeCell ref="A6:B6"/>
    <mergeCell ref="C6:H6"/>
    <mergeCell ref="I5:J6"/>
    <mergeCell ref="K5:L6"/>
    <mergeCell ref="A9:B9"/>
    <mergeCell ref="C9:L9"/>
    <mergeCell ref="J7:L7"/>
    <mergeCell ref="F7:I7"/>
    <mergeCell ref="C7:E7"/>
    <mergeCell ref="A8:B8"/>
    <mergeCell ref="C8:E8"/>
    <mergeCell ref="F8:I8"/>
    <mergeCell ref="J8:L8"/>
    <mergeCell ref="L12:L13"/>
    <mergeCell ref="A10:D10"/>
    <mergeCell ref="E10:L10"/>
    <mergeCell ref="J12:J13"/>
    <mergeCell ref="A7:B7"/>
    <mergeCell ref="B12:B13"/>
    <mergeCell ref="A12:A13"/>
    <mergeCell ref="K12:K13"/>
  </mergeCells>
  <pageMargins left="0.59055118110236227" right="0.59055118110236227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Jansky</dc:creator>
  <cp:lastModifiedBy>DOG OFFICE ŠOU</cp:lastModifiedBy>
  <cp:lastPrinted>2012-02-13T07:43:37Z</cp:lastPrinted>
  <dcterms:created xsi:type="dcterms:W3CDTF">2012-02-12T07:47:11Z</dcterms:created>
  <dcterms:modified xsi:type="dcterms:W3CDTF">2016-03-18T13:55:35Z</dcterms:modified>
</cp:coreProperties>
</file>